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nexa1 (2)" sheetId="7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16" i="7"/>
  <c r="E15"/>
  <c r="E14"/>
  <c r="E10"/>
  <c r="D11"/>
  <c r="D9" s="1"/>
  <c r="D13"/>
  <c r="E13" s="1"/>
  <c r="D12"/>
  <c r="C12"/>
  <c r="E12" s="1"/>
  <c r="C9" l="1"/>
  <c r="E11"/>
</calcChain>
</file>

<file path=xl/sharedStrings.xml><?xml version="1.0" encoding="utf-8"?>
<sst xmlns="http://schemas.openxmlformats.org/spreadsheetml/2006/main" count="19" uniqueCount="19">
  <si>
    <t>Secretarul Consiliului raional</t>
  </si>
  <si>
    <t>Nicolae Mereacre</t>
  </si>
  <si>
    <t xml:space="preserve">Transferuri  de la fondul republican de susţinere financiara a populaţiei </t>
  </si>
  <si>
    <t>6.Transferuri de la bugetul dee stat, total</t>
  </si>
  <si>
    <t xml:space="preserve">Transferuri cu destinatie generala </t>
  </si>
  <si>
    <t xml:space="preserve">Transferuri cu destinatie specială pentru învăţămîntul primar, secundar, general şi extraşcolar </t>
  </si>
  <si>
    <t>Transferuri cu destinatie speciala pentru asistenţa socială</t>
  </si>
  <si>
    <t>Transferuri cu destinatie speciala  pentru finanţarea şcolilor sportive</t>
  </si>
  <si>
    <t xml:space="preserve">Transferuri temporare de  compensare </t>
  </si>
  <si>
    <t>Cod eco(k6)</t>
  </si>
  <si>
    <t>la Decizia Consiliului Raional</t>
  </si>
  <si>
    <t>Sinteza venitutilor bugetului raional</t>
  </si>
  <si>
    <t>Denumirea</t>
  </si>
  <si>
    <t>Rectificat</t>
  </si>
  <si>
    <t>Diferenta</t>
  </si>
  <si>
    <t>Alte transferuri curente cu destinatie generala</t>
  </si>
  <si>
    <t>nr. ________________2016</t>
  </si>
  <si>
    <t>Anexa</t>
  </si>
  <si>
    <t>Suma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</si>
</sst>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Border="1"/>
    <xf numFmtId="0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1" applyFont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4" workbookViewId="0">
      <selection activeCell="B11" sqref="B11"/>
    </sheetView>
  </sheetViews>
  <sheetFormatPr defaultRowHeight="15"/>
  <cols>
    <col min="1" max="1" width="51.140625" customWidth="1"/>
    <col min="2" max="2" width="12.7109375" customWidth="1"/>
    <col min="3" max="3" width="13.7109375" customWidth="1"/>
    <col min="4" max="4" width="13.140625" customWidth="1"/>
    <col min="5" max="5" width="12.28515625" customWidth="1"/>
  </cols>
  <sheetData>
    <row r="1" spans="1:7">
      <c r="C1" s="13"/>
      <c r="D1" s="13"/>
      <c r="E1" s="13" t="s">
        <v>17</v>
      </c>
    </row>
    <row r="2" spans="1:7" ht="13.5" customHeight="1">
      <c r="A2" s="19"/>
      <c r="B2" s="19"/>
      <c r="C2" s="19"/>
      <c r="D2" s="13"/>
      <c r="E2" s="15" t="s">
        <v>10</v>
      </c>
    </row>
    <row r="3" spans="1:7" ht="13.5" customHeight="1">
      <c r="A3" s="19"/>
      <c r="B3" s="19"/>
      <c r="C3" s="19"/>
      <c r="D3" s="13"/>
      <c r="E3" s="15" t="s">
        <v>16</v>
      </c>
      <c r="F3" s="15"/>
      <c r="G3" s="15"/>
    </row>
    <row r="4" spans="1:7" ht="36" customHeight="1">
      <c r="A4" s="20" t="s">
        <v>11</v>
      </c>
      <c r="B4" s="20"/>
      <c r="C4" s="20"/>
    </row>
    <row r="5" spans="1:7" ht="6" customHeight="1">
      <c r="A5" s="1"/>
      <c r="B5" s="1"/>
      <c r="C5" s="1"/>
    </row>
    <row r="6" spans="1:7" ht="15" customHeight="1">
      <c r="A6" s="21" t="s">
        <v>12</v>
      </c>
      <c r="B6" s="22" t="s">
        <v>9</v>
      </c>
      <c r="C6" s="16" t="s">
        <v>18</v>
      </c>
      <c r="D6" s="16" t="s">
        <v>13</v>
      </c>
      <c r="E6" s="16" t="s">
        <v>14</v>
      </c>
    </row>
    <row r="7" spans="1:7" ht="15" customHeight="1">
      <c r="A7" s="21"/>
      <c r="B7" s="23"/>
      <c r="C7" s="17"/>
      <c r="D7" s="17"/>
      <c r="E7" s="17"/>
    </row>
    <row r="8" spans="1:7" ht="7.5" customHeight="1">
      <c r="A8" s="21"/>
      <c r="B8" s="24"/>
      <c r="C8" s="18"/>
      <c r="D8" s="18"/>
      <c r="E8" s="18"/>
    </row>
    <row r="9" spans="1:7" ht="21" customHeight="1">
      <c r="A9" s="7" t="s">
        <v>3</v>
      </c>
      <c r="B9" s="3"/>
      <c r="C9" s="5">
        <f>SUM(C10:C16)</f>
        <v>153006.79999999999</v>
      </c>
      <c r="D9" s="5">
        <f>SUM(D10:D16)</f>
        <v>154569.70000000004</v>
      </c>
      <c r="E9" s="14"/>
    </row>
    <row r="10" spans="1:7" ht="17.25" customHeight="1">
      <c r="A10" s="8" t="s">
        <v>4</v>
      </c>
      <c r="B10" s="9">
        <v>191131</v>
      </c>
      <c r="C10" s="4">
        <v>22173.7</v>
      </c>
      <c r="D10" s="4">
        <v>22173.7</v>
      </c>
      <c r="E10" s="14">
        <f t="shared" ref="E10:E16" si="0">D10-C10</f>
        <v>0</v>
      </c>
    </row>
    <row r="11" spans="1:7" ht="28.5" customHeight="1">
      <c r="A11" s="8" t="s">
        <v>5</v>
      </c>
      <c r="B11" s="9">
        <v>191111</v>
      </c>
      <c r="C11" s="4">
        <v>118002.4</v>
      </c>
      <c r="D11" s="4">
        <f>117681.9+800</f>
        <v>118481.9</v>
      </c>
      <c r="E11" s="14">
        <f t="shared" si="0"/>
        <v>479.5</v>
      </c>
    </row>
    <row r="12" spans="1:7" ht="21" customHeight="1">
      <c r="A12" s="8" t="s">
        <v>6</v>
      </c>
      <c r="B12" s="9">
        <v>191112</v>
      </c>
      <c r="C12" s="4">
        <f>1553.9+1176+1058.5</f>
        <v>3788.4</v>
      </c>
      <c r="D12" s="4">
        <f>1553.9+(1176+168)+(1058.5+45.2)</f>
        <v>4001.6000000000004</v>
      </c>
      <c r="E12" s="14">
        <f t="shared" si="0"/>
        <v>213.20000000000027</v>
      </c>
    </row>
    <row r="13" spans="1:7" ht="28.5" customHeight="1">
      <c r="A13" s="8" t="s">
        <v>7</v>
      </c>
      <c r="B13" s="9">
        <v>191113</v>
      </c>
      <c r="C13" s="4">
        <v>1389.8</v>
      </c>
      <c r="D13" s="4">
        <f>1389.8+29+179.3-55.1+24.1</f>
        <v>1567.1</v>
      </c>
      <c r="E13" s="14">
        <f t="shared" si="0"/>
        <v>177.29999999999995</v>
      </c>
    </row>
    <row r="14" spans="1:7" ht="23.25" customHeight="1">
      <c r="A14" s="8" t="s">
        <v>8</v>
      </c>
      <c r="B14" s="9">
        <v>191132</v>
      </c>
      <c r="C14" s="4">
        <v>5129.7</v>
      </c>
      <c r="D14" s="4">
        <v>5129.7</v>
      </c>
      <c r="E14" s="14">
        <f t="shared" si="0"/>
        <v>0</v>
      </c>
    </row>
    <row r="15" spans="1:7" ht="23.25" customHeight="1">
      <c r="A15" s="8" t="s">
        <v>15</v>
      </c>
      <c r="B15" s="9"/>
      <c r="C15" s="4">
        <v>0</v>
      </c>
      <c r="D15" s="4">
        <v>639.1</v>
      </c>
      <c r="E15" s="14">
        <f t="shared" si="0"/>
        <v>639.1</v>
      </c>
    </row>
    <row r="16" spans="1:7" ht="27.75" customHeight="1">
      <c r="A16" s="8" t="s">
        <v>2</v>
      </c>
      <c r="B16" s="9">
        <v>191310</v>
      </c>
      <c r="C16" s="4">
        <v>2522.8000000000002</v>
      </c>
      <c r="D16" s="4">
        <v>2576.6</v>
      </c>
      <c r="E16" s="14">
        <f t="shared" si="0"/>
        <v>53.799999999999727</v>
      </c>
      <c r="G16" s="2"/>
    </row>
    <row r="17" spans="1:8">
      <c r="D17" s="2"/>
      <c r="E17" s="2"/>
      <c r="F17" s="2"/>
      <c r="G17" s="2"/>
      <c r="H17" s="2"/>
    </row>
    <row r="18" spans="1:8" ht="18.75">
      <c r="A18" s="10" t="s">
        <v>0</v>
      </c>
      <c r="B18" s="11"/>
      <c r="C18" s="12" t="s">
        <v>1</v>
      </c>
      <c r="D18" s="2"/>
      <c r="E18" s="2"/>
      <c r="F18" s="2"/>
      <c r="G18" s="2"/>
      <c r="H18" s="2"/>
    </row>
    <row r="19" spans="1:8">
      <c r="D19" s="2"/>
      <c r="E19" s="2"/>
      <c r="F19" s="2"/>
      <c r="G19" s="2"/>
      <c r="H19" s="2"/>
    </row>
    <row r="20" spans="1:8">
      <c r="D20" s="2"/>
      <c r="E20" s="2"/>
      <c r="F20" s="2"/>
      <c r="G20" s="2"/>
      <c r="H20" s="2"/>
    </row>
    <row r="21" spans="1:8">
      <c r="C21" s="2"/>
    </row>
    <row r="22" spans="1:8">
      <c r="D22" s="6"/>
    </row>
  </sheetData>
  <mergeCells count="8">
    <mergeCell ref="E6:E8"/>
    <mergeCell ref="D6:D8"/>
    <mergeCell ref="A2:C2"/>
    <mergeCell ref="A3:C3"/>
    <mergeCell ref="A4:C4"/>
    <mergeCell ref="A6:A8"/>
    <mergeCell ref="B6:B8"/>
    <mergeCell ref="C6:C8"/>
  </mergeCells>
  <phoneticPr fontId="0" type="noConversion"/>
  <pageMargins left="0.81" right="0.2" top="0.75" bottom="0.44" header="0.3" footer="0.3"/>
  <pageSetup scale="10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anexa1 (2)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2016-09-09T09:46:29Z</cp:lastPrinted>
  <dcterms:created xsi:type="dcterms:W3CDTF">2006-09-16T00:00:00Z</dcterms:created>
  <dcterms:modified xsi:type="dcterms:W3CDTF">2016-09-09T13:36:40Z</dcterms:modified>
</cp:coreProperties>
</file>